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-12" windowWidth="15456" windowHeight="6672"/>
  </bookViews>
  <sheets>
    <sheet name="CAL 2015" sheetId="3" r:id="rId1"/>
  </sheets>
  <definedNames>
    <definedName name="_xlnm.Print_Area" localSheetId="0">'CAL 2015'!$A$1:$J$40</definedName>
  </definedNames>
  <calcPr calcId="145621"/>
</workbook>
</file>

<file path=xl/calcChain.xml><?xml version="1.0" encoding="utf-8"?>
<calcChain xmlns="http://schemas.openxmlformats.org/spreadsheetml/2006/main">
  <c r="F5" i="3" l="1"/>
  <c r="D6" i="3" s="1"/>
  <c r="F6" i="3" s="1"/>
  <c r="G6" i="3" l="1"/>
  <c r="D7" i="3"/>
  <c r="F7" i="3" s="1"/>
  <c r="G5" i="3"/>
  <c r="G7" i="3" l="1"/>
  <c r="D8" i="3"/>
  <c r="F8" i="3" s="1"/>
  <c r="G8" i="3" l="1"/>
  <c r="D9" i="3"/>
  <c r="F9" i="3" s="1"/>
  <c r="D10" i="3" l="1"/>
  <c r="F10" i="3" s="1"/>
  <c r="G9" i="3"/>
  <c r="G10" i="3" l="1"/>
  <c r="D11" i="3"/>
  <c r="F11" i="3" s="1"/>
  <c r="G11" i="3" l="1"/>
  <c r="D12" i="3"/>
  <c r="F12" i="3" s="1"/>
  <c r="G12" i="3" l="1"/>
  <c r="D13" i="3"/>
  <c r="F13" i="3" s="1"/>
  <c r="D14" i="3" l="1"/>
  <c r="F14" i="3" s="1"/>
  <c r="G13" i="3"/>
  <c r="G14" i="3" l="1"/>
  <c r="D15" i="3"/>
  <c r="F15" i="3" s="1"/>
  <c r="G15" i="3" l="1"/>
  <c r="D16" i="3"/>
  <c r="F16" i="3" s="1"/>
  <c r="G16" i="3" l="1"/>
  <c r="D17" i="3"/>
  <c r="F17" i="3" s="1"/>
  <c r="D19" i="3" l="1"/>
  <c r="F19" i="3" s="1"/>
  <c r="G17" i="3"/>
  <c r="D20" i="3" l="1"/>
  <c r="F20" i="3" s="1"/>
  <c r="G19" i="3"/>
  <c r="G20" i="3" l="1"/>
  <c r="D21" i="3"/>
  <c r="F21" i="3" s="1"/>
  <c r="G21" i="3" l="1"/>
  <c r="D22" i="3"/>
  <c r="F22" i="3" s="1"/>
  <c r="D23" i="3" l="1"/>
  <c r="F23" i="3" s="1"/>
  <c r="G22" i="3"/>
  <c r="G23" i="3" l="1"/>
  <c r="D24" i="3"/>
  <c r="F24" i="3" s="1"/>
  <c r="D25" i="3" l="1"/>
  <c r="F25" i="3" s="1"/>
  <c r="G24" i="3"/>
  <c r="D26" i="3" l="1"/>
  <c r="F26" i="3" s="1"/>
  <c r="G25" i="3"/>
  <c r="D27" i="3" l="1"/>
  <c r="F27" i="3" s="1"/>
  <c r="G26" i="3"/>
  <c r="G27" i="3" l="1"/>
  <c r="D28" i="3"/>
  <c r="F28" i="3" s="1"/>
  <c r="D29" i="3" l="1"/>
  <c r="F29" i="3" s="1"/>
  <c r="G28" i="3"/>
  <c r="D30" i="3" l="1"/>
  <c r="F30" i="3" s="1"/>
  <c r="G29" i="3"/>
  <c r="D31" i="3" l="1"/>
  <c r="F31" i="3" s="1"/>
  <c r="G30" i="3"/>
  <c r="G31" i="3" l="1"/>
  <c r="D32" i="3"/>
  <c r="F32" i="3" s="1"/>
  <c r="G32" i="3" s="1"/>
</calcChain>
</file>

<file path=xl/sharedStrings.xml><?xml version="1.0" encoding="utf-8"?>
<sst xmlns="http://schemas.openxmlformats.org/spreadsheetml/2006/main" count="112" uniqueCount="49">
  <si>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</si>
  <si>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</si>
  <si>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</si>
  <si>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</si>
  <si>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</si>
  <si>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</si>
  <si>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</si>
  <si>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</si>
  <si>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</si>
  <si>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</si>
  <si>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</si>
  <si>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</si>
  <si>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** Early payroll deadlines due to holiday</t>
  </si>
  <si>
    <t>Month</t>
  </si>
  <si>
    <t>Pay Period #</t>
  </si>
  <si>
    <t>Payroll Dates</t>
  </si>
  <si>
    <t>thru</t>
  </si>
  <si>
    <t xml:space="preserve">(1) Remaining days of month accrued and posted with last paycycle of the month (14 day calculation). </t>
  </si>
  <si>
    <t>Accruals reverse with 1st of following month.  Payroll postings identified with PY, accrual and accrual</t>
  </si>
  <si>
    <t>reversals identified with AY.</t>
  </si>
  <si>
    <t>***Early check date due to holiday</t>
  </si>
  <si>
    <t xml:space="preserve"> </t>
  </si>
  <si>
    <t>*  Incentive pay received on PP #12 and #25</t>
  </si>
  <si>
    <t>Pay Date</t>
  </si>
  <si>
    <t>Post to Period/YR</t>
  </si>
  <si>
    <t>(1) Days Accrued</t>
  </si>
  <si>
    <t>*</t>
  </si>
  <si>
    <t>**</t>
  </si>
  <si>
    <t>**/***</t>
  </si>
  <si>
    <t>"</t>
  </si>
  <si>
    <t>Action Entry Deadline</t>
  </si>
  <si>
    <t>07/15</t>
  </si>
  <si>
    <t>08/15</t>
  </si>
  <si>
    <t>09/15</t>
  </si>
  <si>
    <t>10/15</t>
  </si>
  <si>
    <t>11/15</t>
  </si>
  <si>
    <t>12/15</t>
  </si>
  <si>
    <t>01/16</t>
  </si>
  <si>
    <t>02/16</t>
  </si>
  <si>
    <t>03/16</t>
  </si>
  <si>
    <t>04/16</t>
  </si>
  <si>
    <t>05/16</t>
  </si>
  <si>
    <t>06/16</t>
  </si>
  <si>
    <t>The last day to use VACATION in excess of 240 hours is Sunday 01/10/2016</t>
  </si>
  <si>
    <t>***</t>
  </si>
  <si>
    <t>Second half - Fiscal Year 2015</t>
  </si>
  <si>
    <t>First half-Fiscal Year 2016</t>
  </si>
  <si>
    <t>Last day within the payroll year 2015 to use PERSONAL LEAVE without losing it is Sunday 12/27/2015.</t>
  </si>
  <si>
    <t>Washoe County Payroll Calendar for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</si>
</sst>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mm/dd/yy;@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164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" fillId="0" borderId="0" xfId="0" applyFont="1" applyBorder="1"/>
    <xf numFmtId="164" fontId="1" fillId="0" borderId="0" xfId="0" quotePrefix="1" applyNumberFormat="1" applyFont="1"/>
    <xf numFmtId="0" fontId="2" fillId="0" borderId="0" xfId="0" applyFont="1" applyBorder="1" applyAlignment="1">
      <alignment horizontal="center" wrapText="1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Border="1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/>
    <xf numFmtId="4" fontId="4" fillId="0" borderId="0" xfId="0" applyNumberFormat="1" applyFont="1"/>
    <xf numFmtId="4" fontId="2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vertical="center"/>
    </xf>
    <xf numFmtId="4" fontId="1" fillId="0" borderId="0" xfId="0" applyNumberFormat="1" applyFont="1" applyFill="1"/>
    <xf numFmtId="164" fontId="1" fillId="0" borderId="0" xfId="0" quotePrefix="1" applyNumberFormat="1" applyFont="1" applyBorder="1"/>
    <xf numFmtId="164" fontId="4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Fill="1"/>
    <xf numFmtId="0" fontId="2" fillId="0" borderId="0" xfId="0" quotePrefix="1" applyFont="1"/>
    <xf numFmtId="16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quotePrefix="1" applyNumberFormat="1" applyFont="1" applyAlignment="1">
      <alignment horizontal="right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64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64" fontId="3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/>
    <xf numFmtId="165" fontId="3" fillId="0" borderId="11" xfId="0" applyNumberFormat="1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0" fontId="2" fillId="2" borderId="0" xfId="0" applyFont="1" applyFill="1" applyAlignment="1"/>
    <xf numFmtId="0" fontId="0" fillId="0" borderId="0" xfId="0" applyAlignment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164" fontId="3" fillId="0" borderId="15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164" fontId="3" fillId="0" borderId="2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164" fontId="3" fillId="0" borderId="24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zoomScaleNormal="100" workbookViewId="0">
      <selection activeCell="A18" sqref="A18:I18"/>
    </sheetView>
  </sheetViews>
  <sheetFormatPr defaultColWidth="9.109375" defaultRowHeight="13.2" x14ac:dyDescent="0.25"/>
  <cols>
    <col min="1" max="1" width="17.6640625" style="3" customWidth="1"/>
    <col min="2" max="2" width="3.88671875" style="13" bestFit="1" customWidth="1"/>
    <col min="3" max="3" width="6.109375" style="13" bestFit="1" customWidth="1"/>
    <col min="4" max="4" width="12.6640625" style="13" customWidth="1"/>
    <col min="5" max="5" width="4.6640625" style="13" customWidth="1"/>
    <col min="6" max="6" width="12.6640625" style="13" customWidth="1"/>
    <col min="7" max="7" width="10.109375" style="3" bestFit="1" customWidth="1"/>
    <col min="8" max="8" width="10" style="3" bestFit="1" customWidth="1"/>
    <col min="9" max="9" width="8.44140625" style="3" customWidth="1"/>
    <col min="10" max="10" width="12.6640625" style="65" bestFit="1" customWidth="1"/>
    <col min="11" max="11" width="9.109375" style="4"/>
    <col min="12" max="12" width="9.109375" style="26"/>
    <col min="13" max="16384" width="9.109375" style="3"/>
  </cols>
  <sheetData>
    <row r="1" spans="1:12" s="23" customFormat="1" ht="21.9" customHeight="1" x14ac:dyDescent="0.3">
      <c r="A1" s="104" t="s">
        <v>48</v>
      </c>
      <c r="B1" s="104"/>
      <c r="C1" s="104"/>
      <c r="D1" s="104"/>
      <c r="E1" s="104"/>
      <c r="F1" s="104"/>
      <c r="G1" s="104"/>
      <c r="H1" s="104"/>
      <c r="I1" s="104"/>
      <c r="J1" s="104"/>
      <c r="K1" s="30"/>
      <c r="L1" s="24"/>
    </row>
    <row r="2" spans="1:12" s="23" customFormat="1" ht="17.399999999999999" x14ac:dyDescent="0.3">
      <c r="A2" s="21"/>
      <c r="B2" s="22"/>
      <c r="C2" s="22"/>
      <c r="D2" s="22"/>
      <c r="E2" s="22"/>
      <c r="F2" s="22"/>
      <c r="G2" s="21"/>
      <c r="H2" s="21"/>
      <c r="I2" s="21"/>
      <c r="J2" s="63"/>
      <c r="K2" s="30"/>
      <c r="L2" s="24"/>
    </row>
    <row r="3" spans="1:12" s="7" customFormat="1" ht="26.4" x14ac:dyDescent="0.25">
      <c r="A3" s="15" t="s">
        <v>13</v>
      </c>
      <c r="B3" s="98" t="s">
        <v>14</v>
      </c>
      <c r="C3" s="98"/>
      <c r="D3" s="98" t="s">
        <v>15</v>
      </c>
      <c r="E3" s="98"/>
      <c r="F3" s="98"/>
      <c r="G3" s="15" t="s">
        <v>23</v>
      </c>
      <c r="H3" s="15" t="s">
        <v>24</v>
      </c>
      <c r="I3" s="15" t="s">
        <v>25</v>
      </c>
      <c r="J3" s="59" t="s">
        <v>30</v>
      </c>
      <c r="K3" s="32"/>
      <c r="L3" s="27"/>
    </row>
    <row r="4" spans="1:12" s="19" customFormat="1" ht="13.5" customHeight="1" thickBot="1" x14ac:dyDescent="0.3">
      <c r="A4" s="99" t="s">
        <v>45</v>
      </c>
      <c r="B4" s="100"/>
      <c r="C4" s="100"/>
      <c r="D4" s="100"/>
      <c r="E4" s="100"/>
      <c r="F4" s="100"/>
      <c r="G4" s="100"/>
      <c r="H4" s="100"/>
      <c r="I4" s="101"/>
      <c r="J4" s="64"/>
      <c r="K4" s="33"/>
      <c r="L4" s="27"/>
    </row>
    <row r="5" spans="1:12" s="19" customFormat="1" ht="20.100000000000001" customHeight="1" x14ac:dyDescent="0.25">
      <c r="A5" s="47" t="s">
        <v>0</v>
      </c>
      <c r="B5" s="48">
        <v>1</v>
      </c>
      <c r="C5" s="49" t="s">
        <v>27</v>
      </c>
      <c r="D5" s="50">
        <v>41988</v>
      </c>
      <c r="E5" s="48" t="s">
        <v>16</v>
      </c>
      <c r="F5" s="50">
        <f>D5+13</f>
        <v>42001</v>
      </c>
      <c r="G5" s="50">
        <f>F5+5</f>
        <v>42006</v>
      </c>
      <c r="H5" s="51" t="s">
        <v>31</v>
      </c>
      <c r="I5" s="60">
        <v>-17</v>
      </c>
      <c r="J5" s="70">
        <v>41997</v>
      </c>
      <c r="K5" s="33"/>
      <c r="L5" s="27"/>
    </row>
    <row r="6" spans="1:12" s="19" customFormat="1" ht="20.100000000000001" customHeight="1" x14ac:dyDescent="0.25">
      <c r="A6" s="52" t="s">
        <v>29</v>
      </c>
      <c r="B6" s="43">
        <v>2</v>
      </c>
      <c r="C6" s="44" t="s">
        <v>21</v>
      </c>
      <c r="D6" s="45">
        <f>F5+1</f>
        <v>42002</v>
      </c>
      <c r="E6" s="43" t="s">
        <v>16</v>
      </c>
      <c r="F6" s="45">
        <f>D6+13</f>
        <v>42015</v>
      </c>
      <c r="G6" s="45">
        <f t="shared" ref="G6:G17" si="0">F6+5</f>
        <v>42020</v>
      </c>
      <c r="H6" s="46" t="s">
        <v>31</v>
      </c>
      <c r="I6" s="61">
        <v>0</v>
      </c>
      <c r="J6" s="71">
        <v>42011</v>
      </c>
      <c r="K6" s="33"/>
      <c r="L6" s="27"/>
    </row>
    <row r="7" spans="1:12" s="19" customFormat="1" ht="20.100000000000001" customHeight="1" thickBot="1" x14ac:dyDescent="0.3">
      <c r="A7" s="53" t="s">
        <v>29</v>
      </c>
      <c r="B7" s="54">
        <v>3</v>
      </c>
      <c r="C7" s="55"/>
      <c r="D7" s="56">
        <f t="shared" ref="D7:D17" si="1">F6+1</f>
        <v>42016</v>
      </c>
      <c r="E7" s="54" t="s">
        <v>16</v>
      </c>
      <c r="F7" s="56">
        <f t="shared" ref="F7:F17" si="2">D7+13</f>
        <v>42029</v>
      </c>
      <c r="G7" s="56">
        <f>F7+5</f>
        <v>42034</v>
      </c>
      <c r="H7" s="57" t="s">
        <v>31</v>
      </c>
      <c r="I7" s="62">
        <v>6</v>
      </c>
      <c r="J7" s="72">
        <v>42025</v>
      </c>
      <c r="K7" s="33"/>
      <c r="L7" s="27"/>
    </row>
    <row r="8" spans="1:12" s="19" customFormat="1" ht="20.100000000000001" customHeight="1" x14ac:dyDescent="0.25">
      <c r="A8" s="47" t="s">
        <v>1</v>
      </c>
      <c r="B8" s="48">
        <v>4</v>
      </c>
      <c r="C8" s="49" t="s">
        <v>21</v>
      </c>
      <c r="D8" s="50">
        <f t="shared" si="1"/>
        <v>42030</v>
      </c>
      <c r="E8" s="48" t="s">
        <v>16</v>
      </c>
      <c r="F8" s="50">
        <f t="shared" si="2"/>
        <v>42043</v>
      </c>
      <c r="G8" s="50">
        <f t="shared" si="0"/>
        <v>42048</v>
      </c>
      <c r="H8" s="51" t="s">
        <v>32</v>
      </c>
      <c r="I8" s="60">
        <v>-6</v>
      </c>
      <c r="J8" s="70">
        <v>42039</v>
      </c>
      <c r="K8" s="33"/>
      <c r="L8" s="27"/>
    </row>
    <row r="9" spans="1:12" s="19" customFormat="1" ht="20.100000000000001" customHeight="1" thickBot="1" x14ac:dyDescent="0.3">
      <c r="A9" s="58" t="s">
        <v>29</v>
      </c>
      <c r="B9" s="54">
        <v>5</v>
      </c>
      <c r="C9" s="55"/>
      <c r="D9" s="56">
        <f t="shared" si="1"/>
        <v>42044</v>
      </c>
      <c r="E9" s="54" t="s">
        <v>16</v>
      </c>
      <c r="F9" s="56">
        <f t="shared" si="2"/>
        <v>42057</v>
      </c>
      <c r="G9" s="56">
        <f>F9+5</f>
        <v>42062</v>
      </c>
      <c r="H9" s="57" t="s">
        <v>32</v>
      </c>
      <c r="I9" s="62">
        <v>6</v>
      </c>
      <c r="J9" s="72">
        <v>42053</v>
      </c>
      <c r="K9" s="33"/>
      <c r="L9" s="27"/>
    </row>
    <row r="10" spans="1:12" s="19" customFormat="1" ht="20.100000000000001" customHeight="1" x14ac:dyDescent="0.25">
      <c r="A10" s="47" t="s">
        <v>2</v>
      </c>
      <c r="B10" s="48">
        <v>6</v>
      </c>
      <c r="C10" s="49"/>
      <c r="D10" s="50">
        <f t="shared" si="1"/>
        <v>42058</v>
      </c>
      <c r="E10" s="48" t="s">
        <v>16</v>
      </c>
      <c r="F10" s="50">
        <f t="shared" si="2"/>
        <v>42071</v>
      </c>
      <c r="G10" s="50">
        <f t="shared" si="0"/>
        <v>42076</v>
      </c>
      <c r="H10" s="51" t="s">
        <v>33</v>
      </c>
      <c r="I10" s="60">
        <v>-6</v>
      </c>
      <c r="J10" s="70">
        <v>42067</v>
      </c>
      <c r="K10" s="33"/>
      <c r="L10" s="27"/>
    </row>
    <row r="11" spans="1:12" s="19" customFormat="1" ht="20.100000000000001" customHeight="1" thickBot="1" x14ac:dyDescent="0.3">
      <c r="A11" s="53" t="s">
        <v>29</v>
      </c>
      <c r="B11" s="54">
        <v>7</v>
      </c>
      <c r="C11" s="55"/>
      <c r="D11" s="56">
        <f t="shared" si="1"/>
        <v>42072</v>
      </c>
      <c r="E11" s="54" t="s">
        <v>16</v>
      </c>
      <c r="F11" s="56">
        <f t="shared" si="2"/>
        <v>42085</v>
      </c>
      <c r="G11" s="56">
        <f t="shared" si="0"/>
        <v>42090</v>
      </c>
      <c r="H11" s="57" t="s">
        <v>33</v>
      </c>
      <c r="I11" s="62">
        <v>9</v>
      </c>
      <c r="J11" s="72">
        <v>42081</v>
      </c>
      <c r="K11" s="33"/>
      <c r="L11" s="27"/>
    </row>
    <row r="12" spans="1:12" s="40" customFormat="1" ht="20.100000000000001" customHeight="1" x14ac:dyDescent="0.25">
      <c r="A12" s="47" t="s">
        <v>3</v>
      </c>
      <c r="B12" s="48">
        <v>8</v>
      </c>
      <c r="C12" s="49"/>
      <c r="D12" s="50">
        <f t="shared" si="1"/>
        <v>42086</v>
      </c>
      <c r="E12" s="48" t="s">
        <v>16</v>
      </c>
      <c r="F12" s="50">
        <f t="shared" si="2"/>
        <v>42099</v>
      </c>
      <c r="G12" s="50">
        <f>F12+5</f>
        <v>42104</v>
      </c>
      <c r="H12" s="51" t="s">
        <v>34</v>
      </c>
      <c r="I12" s="60">
        <v>-9</v>
      </c>
      <c r="J12" s="70">
        <v>42095</v>
      </c>
      <c r="K12" s="41"/>
      <c r="L12" s="42"/>
    </row>
    <row r="13" spans="1:12" s="19" customFormat="1" ht="20.100000000000001" customHeight="1" thickBot="1" x14ac:dyDescent="0.3">
      <c r="A13" s="53" t="s">
        <v>29</v>
      </c>
      <c r="B13" s="54">
        <v>9</v>
      </c>
      <c r="C13" s="55"/>
      <c r="D13" s="56">
        <f t="shared" si="1"/>
        <v>42100</v>
      </c>
      <c r="E13" s="54" t="s">
        <v>16</v>
      </c>
      <c r="F13" s="56">
        <f t="shared" si="2"/>
        <v>42113</v>
      </c>
      <c r="G13" s="56">
        <f t="shared" si="0"/>
        <v>42118</v>
      </c>
      <c r="H13" s="57" t="s">
        <v>34</v>
      </c>
      <c r="I13" s="62">
        <v>11</v>
      </c>
      <c r="J13" s="72">
        <v>42109</v>
      </c>
      <c r="K13" s="33"/>
      <c r="L13" s="27"/>
    </row>
    <row r="14" spans="1:12" s="19" customFormat="1" ht="20.100000000000001" customHeight="1" x14ac:dyDescent="0.25">
      <c r="A14" s="47" t="s">
        <v>4</v>
      </c>
      <c r="B14" s="48">
        <v>10</v>
      </c>
      <c r="C14" s="49"/>
      <c r="D14" s="50">
        <f t="shared" si="1"/>
        <v>42114</v>
      </c>
      <c r="E14" s="48" t="s">
        <v>16</v>
      </c>
      <c r="F14" s="50">
        <f t="shared" si="2"/>
        <v>42127</v>
      </c>
      <c r="G14" s="50">
        <f>F14+5</f>
        <v>42132</v>
      </c>
      <c r="H14" s="51" t="s">
        <v>35</v>
      </c>
      <c r="I14" s="60">
        <v>-11</v>
      </c>
      <c r="J14" s="70">
        <v>42123</v>
      </c>
      <c r="K14" s="33"/>
      <c r="L14" s="27"/>
    </row>
    <row r="15" spans="1:12" s="19" customFormat="1" ht="20.100000000000001" customHeight="1" thickBot="1" x14ac:dyDescent="0.3">
      <c r="A15" s="53" t="s">
        <v>29</v>
      </c>
      <c r="B15" s="54">
        <v>11</v>
      </c>
      <c r="C15" s="55" t="s">
        <v>21</v>
      </c>
      <c r="D15" s="56">
        <f t="shared" si="1"/>
        <v>42128</v>
      </c>
      <c r="E15" s="54" t="s">
        <v>16</v>
      </c>
      <c r="F15" s="56">
        <f t="shared" si="2"/>
        <v>42141</v>
      </c>
      <c r="G15" s="56">
        <f t="shared" si="0"/>
        <v>42146</v>
      </c>
      <c r="H15" s="57" t="s">
        <v>35</v>
      </c>
      <c r="I15" s="62">
        <v>14</v>
      </c>
      <c r="J15" s="72">
        <v>42137</v>
      </c>
      <c r="K15" s="33"/>
      <c r="L15" s="27"/>
    </row>
    <row r="16" spans="1:12" s="19" customFormat="1" ht="19.95" customHeight="1" x14ac:dyDescent="0.25">
      <c r="A16" s="47" t="s">
        <v>5</v>
      </c>
      <c r="B16" s="48">
        <v>12</v>
      </c>
      <c r="C16" s="49" t="s">
        <v>26</v>
      </c>
      <c r="D16" s="50">
        <f t="shared" si="1"/>
        <v>42142</v>
      </c>
      <c r="E16" s="48" t="s">
        <v>16</v>
      </c>
      <c r="F16" s="50">
        <f t="shared" si="2"/>
        <v>42155</v>
      </c>
      <c r="G16" s="50">
        <f>F16+5</f>
        <v>42160</v>
      </c>
      <c r="H16" s="51" t="s">
        <v>36</v>
      </c>
      <c r="I16" s="60">
        <v>-14</v>
      </c>
      <c r="J16" s="70">
        <v>42151</v>
      </c>
      <c r="K16" s="33"/>
      <c r="L16" s="27"/>
    </row>
    <row r="17" spans="1:12" s="19" customFormat="1" ht="20.100000000000001" customHeight="1" thickBot="1" x14ac:dyDescent="0.3">
      <c r="A17" s="53" t="s">
        <v>29</v>
      </c>
      <c r="B17" s="54">
        <v>13</v>
      </c>
      <c r="C17" s="55"/>
      <c r="D17" s="56">
        <f t="shared" si="1"/>
        <v>42156</v>
      </c>
      <c r="E17" s="54" t="s">
        <v>16</v>
      </c>
      <c r="F17" s="56">
        <f t="shared" si="2"/>
        <v>42169</v>
      </c>
      <c r="G17" s="56">
        <f t="shared" si="0"/>
        <v>42174</v>
      </c>
      <c r="H17" s="57" t="s">
        <v>36</v>
      </c>
      <c r="I17" s="62">
        <v>16</v>
      </c>
      <c r="J17" s="72">
        <v>42165</v>
      </c>
      <c r="K17" s="33"/>
      <c r="L17" s="27"/>
    </row>
    <row r="18" spans="1:12" s="19" customFormat="1" ht="13.95" customHeight="1" thickBot="1" x14ac:dyDescent="0.3">
      <c r="A18" s="102" t="s">
        <v>46</v>
      </c>
      <c r="B18" s="103"/>
      <c r="C18" s="103"/>
      <c r="D18" s="103"/>
      <c r="E18" s="103"/>
      <c r="F18" s="103"/>
      <c r="G18" s="103"/>
      <c r="H18" s="103"/>
      <c r="I18" s="103"/>
      <c r="J18" s="82"/>
      <c r="K18" s="33"/>
      <c r="L18" s="27"/>
    </row>
    <row r="19" spans="1:12" s="19" customFormat="1" ht="20.100000000000001" customHeight="1" x14ac:dyDescent="0.25">
      <c r="A19" s="90" t="s">
        <v>6</v>
      </c>
      <c r="B19" s="91">
        <v>14</v>
      </c>
      <c r="C19" s="92" t="s">
        <v>28</v>
      </c>
      <c r="D19" s="93">
        <f>F17+1</f>
        <v>42170</v>
      </c>
      <c r="E19" s="91" t="s">
        <v>16</v>
      </c>
      <c r="F19" s="93">
        <f>D19+13</f>
        <v>42183</v>
      </c>
      <c r="G19" s="93">
        <f>F19+4</f>
        <v>42187</v>
      </c>
      <c r="H19" s="94" t="s">
        <v>37</v>
      </c>
      <c r="I19" s="95">
        <v>-16</v>
      </c>
      <c r="J19" s="70">
        <v>42179</v>
      </c>
      <c r="K19" s="33"/>
      <c r="L19" s="27"/>
    </row>
    <row r="20" spans="1:12" s="19" customFormat="1" ht="20.100000000000001" customHeight="1" x14ac:dyDescent="0.25">
      <c r="A20" s="52" t="s">
        <v>29</v>
      </c>
      <c r="B20" s="96">
        <v>15</v>
      </c>
      <c r="C20" s="44"/>
      <c r="D20" s="45">
        <f>F19+1</f>
        <v>42184</v>
      </c>
      <c r="E20" s="43" t="s">
        <v>16</v>
      </c>
      <c r="F20" s="45">
        <f t="shared" ref="F20:F31" si="3">D20+13</f>
        <v>42197</v>
      </c>
      <c r="G20" s="45">
        <f t="shared" ref="G20:G31" si="4">F20+5</f>
        <v>42202</v>
      </c>
      <c r="H20" s="46" t="s">
        <v>37</v>
      </c>
      <c r="I20" s="61">
        <v>0</v>
      </c>
      <c r="J20" s="71">
        <v>42193</v>
      </c>
      <c r="K20" s="33"/>
      <c r="L20" s="27"/>
    </row>
    <row r="21" spans="1:12" s="19" customFormat="1" ht="20.100000000000001" customHeight="1" thickBot="1" x14ac:dyDescent="0.3">
      <c r="A21" s="53" t="s">
        <v>29</v>
      </c>
      <c r="B21" s="97">
        <v>16</v>
      </c>
      <c r="C21" s="77"/>
      <c r="D21" s="78">
        <f t="shared" ref="D21:D31" si="5">F20+1</f>
        <v>42198</v>
      </c>
      <c r="E21" s="76" t="s">
        <v>16</v>
      </c>
      <c r="F21" s="78">
        <f t="shared" si="3"/>
        <v>42211</v>
      </c>
      <c r="G21" s="78">
        <f t="shared" si="4"/>
        <v>42216</v>
      </c>
      <c r="H21" s="79" t="s">
        <v>37</v>
      </c>
      <c r="I21" s="80">
        <v>-19</v>
      </c>
      <c r="J21" s="81">
        <v>42207</v>
      </c>
      <c r="K21" s="33"/>
      <c r="L21" s="27"/>
    </row>
    <row r="22" spans="1:12" s="19" customFormat="1" ht="20.100000000000001" customHeight="1" x14ac:dyDescent="0.25">
      <c r="A22" s="83" t="s">
        <v>7</v>
      </c>
      <c r="B22" s="84">
        <v>17</v>
      </c>
      <c r="C22" s="85"/>
      <c r="D22" s="86">
        <f t="shared" si="5"/>
        <v>42212</v>
      </c>
      <c r="E22" s="84" t="s">
        <v>16</v>
      </c>
      <c r="F22" s="86">
        <f t="shared" si="3"/>
        <v>42225</v>
      </c>
      <c r="G22" s="86">
        <f t="shared" si="4"/>
        <v>42230</v>
      </c>
      <c r="H22" s="87" t="s">
        <v>38</v>
      </c>
      <c r="I22" s="88">
        <v>-19</v>
      </c>
      <c r="J22" s="89">
        <v>42221</v>
      </c>
      <c r="K22" s="33"/>
      <c r="L22" s="27"/>
    </row>
    <row r="23" spans="1:12" s="19" customFormat="1" ht="20.100000000000001" customHeight="1" thickBot="1" x14ac:dyDescent="0.3">
      <c r="A23" s="75" t="s">
        <v>29</v>
      </c>
      <c r="B23" s="54">
        <v>18</v>
      </c>
      <c r="C23" s="55" t="s">
        <v>21</v>
      </c>
      <c r="D23" s="56">
        <f t="shared" si="5"/>
        <v>42226</v>
      </c>
      <c r="E23" s="54" t="s">
        <v>16</v>
      </c>
      <c r="F23" s="56">
        <f t="shared" si="3"/>
        <v>42239</v>
      </c>
      <c r="G23" s="56">
        <f t="shared" si="4"/>
        <v>42244</v>
      </c>
      <c r="H23" s="57" t="s">
        <v>38</v>
      </c>
      <c r="I23" s="62">
        <v>8</v>
      </c>
      <c r="J23" s="72">
        <v>42235</v>
      </c>
      <c r="K23" s="33"/>
      <c r="L23" s="27"/>
    </row>
    <row r="24" spans="1:12" s="19" customFormat="1" ht="20.100000000000001" customHeight="1" x14ac:dyDescent="0.25">
      <c r="A24" s="47" t="s">
        <v>8</v>
      </c>
      <c r="B24" s="48">
        <v>19</v>
      </c>
      <c r="C24" s="49"/>
      <c r="D24" s="50">
        <f t="shared" si="5"/>
        <v>42240</v>
      </c>
      <c r="E24" s="48" t="s">
        <v>16</v>
      </c>
      <c r="F24" s="50">
        <f t="shared" si="3"/>
        <v>42253</v>
      </c>
      <c r="G24" s="50">
        <f t="shared" si="4"/>
        <v>42258</v>
      </c>
      <c r="H24" s="51" t="s">
        <v>39</v>
      </c>
      <c r="I24" s="60">
        <v>-8</v>
      </c>
      <c r="J24" s="70">
        <v>42249</v>
      </c>
      <c r="K24" s="33"/>
      <c r="L24" s="27"/>
    </row>
    <row r="25" spans="1:12" s="19" customFormat="1" ht="20.100000000000001" customHeight="1" thickBot="1" x14ac:dyDescent="0.3">
      <c r="A25" s="53" t="s">
        <v>29</v>
      </c>
      <c r="B25" s="54">
        <v>20</v>
      </c>
      <c r="C25" s="55"/>
      <c r="D25" s="56">
        <f t="shared" si="5"/>
        <v>42254</v>
      </c>
      <c r="E25" s="54" t="s">
        <v>16</v>
      </c>
      <c r="F25" s="56">
        <f t="shared" si="3"/>
        <v>42267</v>
      </c>
      <c r="G25" s="56">
        <f t="shared" si="4"/>
        <v>42272</v>
      </c>
      <c r="H25" s="57" t="s">
        <v>39</v>
      </c>
      <c r="I25" s="62">
        <v>10</v>
      </c>
      <c r="J25" s="72">
        <v>42263</v>
      </c>
      <c r="K25" s="33"/>
      <c r="L25" s="27"/>
    </row>
    <row r="26" spans="1:12" s="19" customFormat="1" ht="20.100000000000001" customHeight="1" x14ac:dyDescent="0.25">
      <c r="A26" s="47" t="s">
        <v>9</v>
      </c>
      <c r="B26" s="48">
        <v>21</v>
      </c>
      <c r="C26" s="49"/>
      <c r="D26" s="50">
        <f t="shared" si="5"/>
        <v>42268</v>
      </c>
      <c r="E26" s="48" t="s">
        <v>16</v>
      </c>
      <c r="F26" s="50">
        <f t="shared" si="3"/>
        <v>42281</v>
      </c>
      <c r="G26" s="50">
        <f t="shared" si="4"/>
        <v>42286</v>
      </c>
      <c r="H26" s="51" t="s">
        <v>40</v>
      </c>
      <c r="I26" s="60">
        <v>-10</v>
      </c>
      <c r="J26" s="70">
        <v>42277</v>
      </c>
      <c r="K26" s="33"/>
      <c r="L26" s="27"/>
    </row>
    <row r="27" spans="1:12" s="19" customFormat="1" ht="20.100000000000001" customHeight="1" thickBot="1" x14ac:dyDescent="0.3">
      <c r="A27" s="53" t="s">
        <v>29</v>
      </c>
      <c r="B27" s="54">
        <v>22</v>
      </c>
      <c r="C27" s="55" t="s">
        <v>21</v>
      </c>
      <c r="D27" s="56">
        <f t="shared" si="5"/>
        <v>42282</v>
      </c>
      <c r="E27" s="54" t="s">
        <v>16</v>
      </c>
      <c r="F27" s="56">
        <f t="shared" si="3"/>
        <v>42295</v>
      </c>
      <c r="G27" s="56">
        <f t="shared" si="4"/>
        <v>42300</v>
      </c>
      <c r="H27" s="57" t="s">
        <v>40</v>
      </c>
      <c r="I27" s="62">
        <v>13</v>
      </c>
      <c r="J27" s="72">
        <v>42291</v>
      </c>
      <c r="K27" s="33"/>
      <c r="L27" s="27"/>
    </row>
    <row r="28" spans="1:12" s="19" customFormat="1" ht="20.100000000000001" customHeight="1" x14ac:dyDescent="0.25">
      <c r="A28" s="47" t="s">
        <v>10</v>
      </c>
      <c r="B28" s="48">
        <v>23</v>
      </c>
      <c r="C28" s="49" t="s">
        <v>21</v>
      </c>
      <c r="D28" s="50">
        <f t="shared" si="5"/>
        <v>42296</v>
      </c>
      <c r="E28" s="48" t="s">
        <v>16</v>
      </c>
      <c r="F28" s="50">
        <f t="shared" si="3"/>
        <v>42309</v>
      </c>
      <c r="G28" s="50">
        <f t="shared" si="4"/>
        <v>42314</v>
      </c>
      <c r="H28" s="51" t="s">
        <v>41</v>
      </c>
      <c r="I28" s="60">
        <v>-13</v>
      </c>
      <c r="J28" s="70">
        <v>42305</v>
      </c>
      <c r="K28" s="33"/>
      <c r="L28" s="27"/>
    </row>
    <row r="29" spans="1:12" s="19" customFormat="1" ht="20.100000000000001" customHeight="1" thickBot="1" x14ac:dyDescent="0.3">
      <c r="A29" s="53" t="s">
        <v>29</v>
      </c>
      <c r="B29" s="54">
        <v>24</v>
      </c>
      <c r="C29" s="55"/>
      <c r="D29" s="56">
        <f t="shared" si="5"/>
        <v>42310</v>
      </c>
      <c r="E29" s="54" t="s">
        <v>16</v>
      </c>
      <c r="F29" s="56">
        <f t="shared" si="3"/>
        <v>42323</v>
      </c>
      <c r="G29" s="56">
        <f t="shared" si="4"/>
        <v>42328</v>
      </c>
      <c r="H29" s="57" t="s">
        <v>41</v>
      </c>
      <c r="I29" s="62">
        <v>15</v>
      </c>
      <c r="J29" s="72">
        <v>42318</v>
      </c>
      <c r="K29" s="33"/>
      <c r="L29" s="27"/>
    </row>
    <row r="30" spans="1:12" s="19" customFormat="1" ht="20.100000000000001" customHeight="1" x14ac:dyDescent="0.25">
      <c r="A30" s="47" t="s">
        <v>11</v>
      </c>
      <c r="B30" s="48">
        <v>25</v>
      </c>
      <c r="C30" s="49" t="s">
        <v>26</v>
      </c>
      <c r="D30" s="50">
        <f t="shared" si="5"/>
        <v>42324</v>
      </c>
      <c r="E30" s="48" t="s">
        <v>16</v>
      </c>
      <c r="F30" s="50">
        <f t="shared" si="3"/>
        <v>42337</v>
      </c>
      <c r="G30" s="50">
        <f t="shared" si="4"/>
        <v>42342</v>
      </c>
      <c r="H30" s="51" t="s">
        <v>42</v>
      </c>
      <c r="I30" s="60">
        <v>-15</v>
      </c>
      <c r="J30" s="70">
        <v>42332</v>
      </c>
      <c r="K30" s="33"/>
      <c r="L30" s="27"/>
    </row>
    <row r="31" spans="1:12" s="19" customFormat="1" ht="20.100000000000001" customHeight="1" x14ac:dyDescent="0.25">
      <c r="A31" s="52" t="s">
        <v>29</v>
      </c>
      <c r="B31" s="43">
        <v>26</v>
      </c>
      <c r="C31" s="44" t="s">
        <v>21</v>
      </c>
      <c r="D31" s="45">
        <f t="shared" si="5"/>
        <v>42338</v>
      </c>
      <c r="E31" s="43" t="s">
        <v>16</v>
      </c>
      <c r="F31" s="45">
        <f t="shared" si="3"/>
        <v>42351</v>
      </c>
      <c r="G31" s="45">
        <f t="shared" si="4"/>
        <v>42356</v>
      </c>
      <c r="H31" s="46" t="s">
        <v>42</v>
      </c>
      <c r="I31" s="61">
        <v>0</v>
      </c>
      <c r="J31" s="71">
        <v>42347</v>
      </c>
      <c r="K31" s="33"/>
      <c r="L31" s="27"/>
    </row>
    <row r="32" spans="1:12" s="19" customFormat="1" ht="19.5" customHeight="1" thickBot="1" x14ac:dyDescent="0.3">
      <c r="A32" s="75" t="s">
        <v>29</v>
      </c>
      <c r="B32" s="76">
        <v>27</v>
      </c>
      <c r="C32" s="77" t="s">
        <v>44</v>
      </c>
      <c r="D32" s="78">
        <f>F31+1</f>
        <v>42352</v>
      </c>
      <c r="E32" s="76" t="s">
        <v>16</v>
      </c>
      <c r="F32" s="78">
        <f>D32+13</f>
        <v>42365</v>
      </c>
      <c r="G32" s="78">
        <f>F32+4</f>
        <v>42369</v>
      </c>
      <c r="H32" s="79" t="s">
        <v>42</v>
      </c>
      <c r="I32" s="80">
        <v>4</v>
      </c>
      <c r="J32" s="81">
        <v>42361</v>
      </c>
      <c r="K32" s="33"/>
      <c r="L32" s="27"/>
    </row>
    <row r="33" spans="1:12" ht="6" customHeight="1" x14ac:dyDescent="0.25">
      <c r="A33" s="20"/>
      <c r="B33" s="74"/>
      <c r="C33" s="74"/>
      <c r="D33" s="74"/>
      <c r="E33" s="74"/>
      <c r="F33" s="74"/>
      <c r="G33" s="74"/>
      <c r="H33" s="74"/>
      <c r="I33" s="74"/>
      <c r="J33" s="74"/>
    </row>
    <row r="34" spans="1:12" x14ac:dyDescent="0.25">
      <c r="A34" s="73" t="s">
        <v>47</v>
      </c>
      <c r="B34" s="12"/>
      <c r="C34" s="12"/>
      <c r="D34" s="10"/>
      <c r="E34" s="11"/>
      <c r="F34" s="10"/>
      <c r="G34" s="2"/>
      <c r="H34" s="1"/>
      <c r="I34" s="69"/>
      <c r="J34" s="68"/>
    </row>
    <row r="35" spans="1:12" ht="13.2" customHeight="1" x14ac:dyDescent="0.25">
      <c r="A35" s="1" t="s">
        <v>43</v>
      </c>
      <c r="B35" s="12"/>
      <c r="C35" s="12"/>
      <c r="D35" s="12"/>
      <c r="E35" s="12"/>
      <c r="F35" s="12"/>
      <c r="G35" s="1"/>
      <c r="H35" s="1"/>
      <c r="I35" s="69"/>
      <c r="J35" s="68"/>
    </row>
    <row r="36" spans="1:12" s="17" customFormat="1" ht="12.6" customHeight="1" x14ac:dyDescent="0.25">
      <c r="A36" s="1"/>
      <c r="B36" s="38"/>
      <c r="C36" s="38"/>
      <c r="D36" s="36"/>
      <c r="E36" s="37"/>
      <c r="F36" s="35" t="s">
        <v>12</v>
      </c>
      <c r="G36" s="35"/>
      <c r="H36" s="39"/>
      <c r="I36" s="16"/>
      <c r="J36" s="66"/>
      <c r="K36" s="34"/>
      <c r="L36" s="28"/>
    </row>
    <row r="37" spans="1:12" s="6" customFormat="1" ht="12.6" customHeight="1" x14ac:dyDescent="0.25">
      <c r="A37" s="35" t="s">
        <v>22</v>
      </c>
      <c r="B37" s="38"/>
      <c r="C37" s="38"/>
      <c r="D37" s="36"/>
      <c r="E37" s="37"/>
      <c r="F37" s="6" t="s">
        <v>21</v>
      </c>
      <c r="G37" s="35"/>
      <c r="H37" s="39"/>
      <c r="I37" s="39"/>
      <c r="J37" s="67"/>
      <c r="K37" s="31"/>
      <c r="L37" s="25"/>
    </row>
    <row r="38" spans="1:12" x14ac:dyDescent="0.25">
      <c r="A38" s="35" t="s">
        <v>20</v>
      </c>
      <c r="B38" s="9"/>
      <c r="D38" s="9"/>
      <c r="E38" s="8"/>
      <c r="F38" s="9"/>
      <c r="G38" s="4"/>
      <c r="H38" s="5"/>
      <c r="I38" s="5"/>
    </row>
    <row r="39" spans="1:12" x14ac:dyDescent="0.25">
      <c r="A39" s="4" t="s">
        <v>17</v>
      </c>
      <c r="B39" s="29"/>
      <c r="D39" s="9"/>
      <c r="E39" s="8"/>
      <c r="F39" s="9"/>
      <c r="G39" s="4"/>
      <c r="H39" s="5"/>
      <c r="I39" s="5"/>
    </row>
    <row r="40" spans="1:12" s="17" customFormat="1" x14ac:dyDescent="0.25">
      <c r="A40" s="14" t="s">
        <v>18</v>
      </c>
      <c r="B40" s="18"/>
      <c r="C40" s="18"/>
      <c r="D40" s="18"/>
      <c r="E40" s="18"/>
      <c r="F40" s="18"/>
      <c r="G40" s="16"/>
      <c r="H40" s="16"/>
      <c r="I40" s="16"/>
      <c r="J40" s="66"/>
      <c r="K40" s="34"/>
      <c r="L40" s="28"/>
    </row>
    <row r="41" spans="1:12" s="17" customFormat="1" x14ac:dyDescent="0.25">
      <c r="A41" s="17" t="s">
        <v>19</v>
      </c>
      <c r="B41" s="18"/>
      <c r="C41" s="18"/>
      <c r="D41" s="18"/>
      <c r="E41" s="18"/>
      <c r="F41" s="18"/>
      <c r="G41" s="16"/>
      <c r="H41" s="16"/>
      <c r="I41" s="16"/>
      <c r="J41" s="66"/>
      <c r="K41" s="34"/>
      <c r="L41" s="28"/>
    </row>
    <row r="42" spans="1:12" x14ac:dyDescent="0.25">
      <c r="A42" s="16"/>
    </row>
  </sheetData>
  <mergeCells count="5">
    <mergeCell ref="D3:F3"/>
    <mergeCell ref="B3:C3"/>
    <mergeCell ref="A4:I4"/>
    <mergeCell ref="A18:I18"/>
    <mergeCell ref="A1:J1"/>
  </mergeCells>
  <phoneticPr fontId="0" type="noConversion"/>
  <pageMargins left="0.75" right="0.5" top="0.75" bottom="0.5" header="0.5" footer="0.3"/>
  <pageSetup scale="95" orientation="portrait" r:id="rId1"/>
  <headerFooter alignWithMargins="0">
    <oddFooter>&amp;R&amp;8&amp;D -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 2015</vt:lpstr>
      <vt:lpstr>'CAL 2015'!Print_Area</vt:lpstr>
    </vt:vector>
  </TitlesOfParts>
  <Company>Washoe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Comptroller</dc:creator>
  <cp:lastModifiedBy>admin</cp:lastModifiedBy>
  <cp:lastPrinted>2013-11-21T01:21:17Z</cp:lastPrinted>
  <dcterms:created xsi:type="dcterms:W3CDTF">2000-01-24T16:05:18Z</dcterms:created>
  <dcterms:modified xsi:type="dcterms:W3CDTF">2015-02-26T19:24:48Z</dcterms:modified>
</cp:coreProperties>
</file>